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R\"/>
    </mc:Choice>
  </mc:AlternateContent>
  <xr:revisionPtr revIDLastSave="0" documentId="13_ncr:1_{B407E8D1-DD53-49FD-88BB-DA05D6071929}" xr6:coauthVersionLast="36" xr6:coauthVersionMax="36" xr10:uidLastSave="{00000000-0000-0000-0000-000000000000}"/>
  <bookViews>
    <workbookView xWindow="0" yWindow="0" windowWidth="28800" windowHeight="12810" xr2:uid="{64982C07-5DE5-4907-BA8A-16E03B187743}"/>
  </bookViews>
  <sheets>
    <sheet name="IZVJEŠĆE" sheetId="2" r:id="rId1"/>
  </sheets>
  <definedNames>
    <definedName name="_xlnm.Print_Area" localSheetId="0">IZVJEŠĆE!$A$1:$O$29</definedName>
  </definedNames>
  <calcPr calcId="191029" refMode="R1C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  <c r="E28" i="2"/>
  <c r="F28" i="2"/>
  <c r="G28" i="2"/>
  <c r="H28" i="2"/>
  <c r="I28" i="2"/>
  <c r="J28" i="2"/>
  <c r="K28" i="2"/>
  <c r="L28" i="2"/>
  <c r="N27" i="2"/>
  <c r="N28" i="2" s="1"/>
  <c r="M27" i="2"/>
  <c r="M28" i="2" s="1"/>
  <c r="L27" i="2"/>
  <c r="K27" i="2"/>
  <c r="J27" i="2"/>
  <c r="I27" i="2"/>
  <c r="H27" i="2"/>
  <c r="G27" i="2"/>
  <c r="F27" i="2"/>
  <c r="E27" i="2"/>
  <c r="D27" i="2"/>
  <c r="C27" i="2" l="1"/>
  <c r="C28" i="2" s="1"/>
</calcChain>
</file>

<file path=xl/sharedStrings.xml><?xml version="1.0" encoding="utf-8"?>
<sst xmlns="http://schemas.openxmlformats.org/spreadsheetml/2006/main" count="38" uniqueCount="38">
  <si>
    <t>ŽUPANIJA</t>
  </si>
  <si>
    <t>UKUP. BR INTERV.</t>
  </si>
  <si>
    <t>POŽARI OTVOR. PROSTOR</t>
  </si>
  <si>
    <t>POŽARI RASLINJA</t>
  </si>
  <si>
    <t>POVRŠINA ha</t>
  </si>
  <si>
    <t>POŽAR OBJEKTA</t>
  </si>
  <si>
    <t>POŽAR VOZILA/ PLOVILA</t>
  </si>
  <si>
    <t>AKCIDENT S OPASNOM TVARI</t>
  </si>
  <si>
    <t>TEHNIČKA INTERVENCIJA</t>
  </si>
  <si>
    <t>OSTALO</t>
  </si>
  <si>
    <t>ZRAČNE SNAGE</t>
  </si>
  <si>
    <t>GASITELJI UKUPNO</t>
  </si>
  <si>
    <t>VOZILA UKUPNO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</si>
  <si>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</si>
  <si>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</si>
  <si>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</si>
  <si>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</si>
  <si>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</si>
  <si>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</si>
  <si>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</si>
  <si>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</si>
  <si>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</si>
  <si>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</si>
  <si>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</si>
  <si>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</si>
  <si>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</si>
  <si>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</si>
  <si>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</si>
  <si>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</si>
  <si>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</si>
  <si>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</si>
  <si>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</si>
  <si>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</si>
  <si>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</si>
  <si>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UKUPNO  PRIOBALJE</t>
  </si>
  <si>
    <t>UKUPNO  KONTINENT</t>
  </si>
  <si>
    <t>UKUPNO</t>
  </si>
  <si>
    <t>IZVJEŠĆE VOS-A O ZAPRIMLJENIM VATROGASNIM INTERVENCIJAMA ZA MJESEC OŽUJAK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</si>
</sst>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rgb="FF9C65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D597"/>
        <bgColor indexed="41"/>
      </patternFill>
    </fill>
    <fill>
      <patternFill patternType="solid">
        <fgColor theme="4" tint="0.79998168889431442"/>
        <bgColor indexed="41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4" fillId="3" borderId="1" applyNumberFormat="0" applyFont="0" applyAlignment="0" applyProtection="0"/>
    <xf numFmtId="0" fontId="5" fillId="2" borderId="0" applyNumberFormat="0" applyBorder="0" applyAlignment="0" applyProtection="0"/>
  </cellStyleXfs>
  <cellXfs count="24">
    <xf numFmtId="0" fontId="0" fillId="0" borderId="0" xfId="0"/>
    <xf numFmtId="0" fontId="1" fillId="0" borderId="0" xfId="1" applyBorder="1"/>
    <xf numFmtId="0" fontId="1" fillId="0" borderId="0" xfId="1"/>
    <xf numFmtId="0" fontId="2" fillId="0" borderId="2" xfId="1" applyFont="1" applyBorder="1" applyAlignment="1" applyProtection="1">
      <alignment horizontal="center"/>
      <protection locked="0"/>
    </xf>
    <xf numFmtId="0" fontId="1" fillId="0" borderId="0" xfId="1" applyProtection="1">
      <protection locked="0"/>
    </xf>
    <xf numFmtId="0" fontId="3" fillId="4" borderId="3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/>
    </xf>
    <xf numFmtId="1" fontId="3" fillId="5" borderId="4" xfId="1" applyNumberFormat="1" applyFont="1" applyFill="1" applyBorder="1" applyAlignment="1">
      <alignment horizontal="center" vertical="center"/>
    </xf>
    <xf numFmtId="0" fontId="3" fillId="5" borderId="5" xfId="1" applyFont="1" applyFill="1" applyBorder="1" applyAlignment="1">
      <alignment horizontal="center" vertical="center"/>
    </xf>
    <xf numFmtId="1" fontId="3" fillId="5" borderId="5" xfId="1" applyNumberFormat="1" applyFont="1" applyFill="1" applyBorder="1" applyAlignment="1">
      <alignment horizontal="center" vertical="center"/>
    </xf>
    <xf numFmtId="0" fontId="3" fillId="6" borderId="5" xfId="1" applyFont="1" applyFill="1" applyBorder="1" applyAlignment="1">
      <alignment horizontal="center" vertical="center"/>
    </xf>
    <xf numFmtId="0" fontId="3" fillId="3" borderId="5" xfId="2" applyFont="1" applyBorder="1" applyAlignment="1">
      <alignment horizontal="center" vertical="center"/>
    </xf>
    <xf numFmtId="1" fontId="3" fillId="3" borderId="5" xfId="2" applyNumberFormat="1" applyFont="1" applyBorder="1" applyAlignment="1">
      <alignment horizontal="center" vertical="center"/>
    </xf>
    <xf numFmtId="0" fontId="3" fillId="6" borderId="6" xfId="1" applyFont="1" applyFill="1" applyBorder="1" applyAlignment="1">
      <alignment horizontal="center" vertical="center"/>
    </xf>
    <xf numFmtId="0" fontId="3" fillId="3" borderId="6" xfId="2" applyFont="1" applyBorder="1" applyAlignment="1">
      <alignment horizontal="center" vertical="center"/>
    </xf>
    <xf numFmtId="1" fontId="3" fillId="3" borderId="6" xfId="2" applyNumberFormat="1" applyFont="1" applyBorder="1" applyAlignment="1">
      <alignment horizontal="center" vertical="center"/>
    </xf>
    <xf numFmtId="0" fontId="3" fillId="2" borderId="7" xfId="3" applyFont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1" fontId="3" fillId="5" borderId="3" xfId="1" applyNumberFormat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3" borderId="3" xfId="2" applyFont="1" applyBorder="1" applyAlignment="1">
      <alignment horizontal="center" vertical="center"/>
    </xf>
    <xf numFmtId="1" fontId="3" fillId="3" borderId="3" xfId="2" applyNumberFormat="1" applyFont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/>
      <protection locked="0"/>
    </xf>
  </cellXfs>
  <cellStyles count="4">
    <cellStyle name="Bilješka 2" xfId="2" xr:uid="{263F4970-4971-48AF-9F63-76E60705C847}"/>
    <cellStyle name="Neutral 2" xfId="3" xr:uid="{2599CDE9-8963-4B88-8BA8-F5C8D32B7BF6}"/>
    <cellStyle name="Normal" xfId="0" builtinId="0"/>
    <cellStyle name="Normal 2" xfId="1" xr:uid="{9257E09B-D263-49C5-B12A-B95FBB2E3AC9}"/>
  </cellStyles>
  <dxfs count="2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09357-F7A1-471B-8C27-4814F16F466A}">
  <sheetPr codeName="List2"/>
  <dimension ref="B1:N29"/>
  <sheetViews>
    <sheetView tabSelected="1" view="pageBreakPreview" zoomScale="110" zoomScaleNormal="100" zoomScaleSheetLayoutView="110" workbookViewId="0">
      <selection activeCell="D14" sqref="D14"/>
    </sheetView>
  </sheetViews>
  <sheetFormatPr defaultRowHeight="15.75" x14ac:dyDescent="0.25"/>
  <cols>
    <col min="1" max="1" width="3.5703125" style="2" customWidth="1"/>
    <col min="2" max="2" width="33.5703125" style="2" customWidth="1"/>
    <col min="3" max="3" width="9.85546875" style="2" customWidth="1"/>
    <col min="4" max="5" width="11.140625" style="2" customWidth="1"/>
    <col min="6" max="6" width="11.85546875" style="2" customWidth="1"/>
    <col min="7" max="7" width="10.7109375" style="2" customWidth="1"/>
    <col min="8" max="8" width="11" style="2" customWidth="1"/>
    <col min="9" max="9" width="11.42578125" style="2" customWidth="1"/>
    <col min="10" max="10" width="10.85546875" style="2" customWidth="1"/>
    <col min="11" max="12" width="9.85546875" style="2" customWidth="1"/>
    <col min="13" max="13" width="11.42578125" style="2" customWidth="1"/>
    <col min="14" max="14" width="9.85546875" style="2" customWidth="1"/>
    <col min="15" max="15" width="1.85546875" style="2" customWidth="1"/>
    <col min="16" max="16384" width="9.140625" style="2"/>
  </cols>
  <sheetData>
    <row r="1" spans="2:14" x14ac:dyDescent="0.25">
      <c r="B1" s="1"/>
      <c r="C1" s="1"/>
      <c r="D1" s="1"/>
      <c r="E1" s="1"/>
      <c r="F1" s="1"/>
      <c r="G1" s="1"/>
      <c r="H1" s="1"/>
      <c r="I1" s="1"/>
      <c r="J1" s="1"/>
      <c r="L1" s="1"/>
      <c r="M1" s="1"/>
      <c r="N1" s="1"/>
    </row>
    <row r="2" spans="2:14" ht="18.75" x14ac:dyDescent="0.25">
      <c r="B2" s="23" t="s">
        <v>37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19.5" thickBot="1" x14ac:dyDescent="0.35">
      <c r="B3" s="3"/>
      <c r="C3" s="3"/>
      <c r="D3" s="3"/>
      <c r="E3" s="3"/>
      <c r="F3" s="3"/>
      <c r="G3" s="3"/>
      <c r="H3" s="3"/>
      <c r="I3" s="3"/>
      <c r="J3" s="3"/>
      <c r="K3" s="4"/>
      <c r="L3" s="3"/>
      <c r="M3" s="3"/>
      <c r="N3" s="3"/>
    </row>
    <row r="4" spans="2:14" ht="52.5" thickTop="1" thickBot="1" x14ac:dyDescent="0.3">
      <c r="B4" s="5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</row>
    <row r="5" spans="2:14" ht="21" customHeight="1" thickTop="1" x14ac:dyDescent="0.25">
      <c r="B5" s="7" t="s">
        <v>13</v>
      </c>
      <c r="C5" s="7">
        <v>324</v>
      </c>
      <c r="D5" s="7">
        <v>68</v>
      </c>
      <c r="E5" s="7">
        <v>52</v>
      </c>
      <c r="F5" s="8">
        <v>47.574900000000007</v>
      </c>
      <c r="G5" s="7">
        <v>43</v>
      </c>
      <c r="H5" s="7">
        <v>2</v>
      </c>
      <c r="I5" s="7">
        <v>0</v>
      </c>
      <c r="J5" s="7">
        <v>117</v>
      </c>
      <c r="K5" s="7">
        <v>94</v>
      </c>
      <c r="L5" s="7">
        <v>0</v>
      </c>
      <c r="M5" s="7">
        <v>1269</v>
      </c>
      <c r="N5" s="7">
        <v>547</v>
      </c>
    </row>
    <row r="6" spans="2:14" ht="21" customHeight="1" x14ac:dyDescent="0.25">
      <c r="B6" s="9" t="s">
        <v>14</v>
      </c>
      <c r="C6" s="9">
        <v>254</v>
      </c>
      <c r="D6" s="9">
        <v>71</v>
      </c>
      <c r="E6" s="9">
        <v>35</v>
      </c>
      <c r="F6" s="10">
        <v>3.5669999999999997</v>
      </c>
      <c r="G6" s="9">
        <v>62</v>
      </c>
      <c r="H6" s="9">
        <v>7</v>
      </c>
      <c r="I6" s="9">
        <v>0</v>
      </c>
      <c r="J6" s="9">
        <v>75</v>
      </c>
      <c r="K6" s="9">
        <v>39</v>
      </c>
      <c r="L6" s="9">
        <v>0</v>
      </c>
      <c r="M6" s="7">
        <v>995</v>
      </c>
      <c r="N6" s="7">
        <v>322</v>
      </c>
    </row>
    <row r="7" spans="2:14" ht="21" customHeight="1" x14ac:dyDescent="0.25">
      <c r="B7" s="9" t="s">
        <v>15</v>
      </c>
      <c r="C7" s="9">
        <v>141</v>
      </c>
      <c r="D7" s="9">
        <v>115</v>
      </c>
      <c r="E7" s="9">
        <v>105</v>
      </c>
      <c r="F7" s="10">
        <v>755.74850000000004</v>
      </c>
      <c r="G7" s="9">
        <v>13</v>
      </c>
      <c r="H7" s="9">
        <v>2</v>
      </c>
      <c r="I7" s="9">
        <v>0</v>
      </c>
      <c r="J7" s="9">
        <v>10</v>
      </c>
      <c r="K7" s="9">
        <v>1</v>
      </c>
      <c r="L7" s="9">
        <v>0</v>
      </c>
      <c r="M7" s="7">
        <v>419</v>
      </c>
      <c r="N7" s="7">
        <v>167</v>
      </c>
    </row>
    <row r="8" spans="2:14" x14ac:dyDescent="0.25">
      <c r="B8" s="9" t="s">
        <v>16</v>
      </c>
      <c r="C8" s="9">
        <v>186</v>
      </c>
      <c r="D8" s="9">
        <v>140</v>
      </c>
      <c r="E8" s="9">
        <v>119</v>
      </c>
      <c r="F8" s="10">
        <v>501.65899999999993</v>
      </c>
      <c r="G8" s="9">
        <v>17</v>
      </c>
      <c r="H8" s="9">
        <v>1</v>
      </c>
      <c r="I8" s="9">
        <v>0</v>
      </c>
      <c r="J8" s="9">
        <v>24</v>
      </c>
      <c r="K8" s="9">
        <v>4</v>
      </c>
      <c r="L8" s="9">
        <v>5</v>
      </c>
      <c r="M8" s="7">
        <v>630</v>
      </c>
      <c r="N8" s="7">
        <v>252</v>
      </c>
    </row>
    <row r="9" spans="2:14" x14ac:dyDescent="0.25">
      <c r="B9" s="9" t="s">
        <v>17</v>
      </c>
      <c r="C9" s="9">
        <v>124</v>
      </c>
      <c r="D9" s="9">
        <v>97</v>
      </c>
      <c r="E9" s="9">
        <v>85</v>
      </c>
      <c r="F9" s="10">
        <v>317.73599999999993</v>
      </c>
      <c r="G9" s="9">
        <v>10</v>
      </c>
      <c r="H9" s="9">
        <v>2</v>
      </c>
      <c r="I9" s="9">
        <v>0</v>
      </c>
      <c r="J9" s="9">
        <v>13</v>
      </c>
      <c r="K9" s="9">
        <v>2</v>
      </c>
      <c r="L9" s="9">
        <v>8</v>
      </c>
      <c r="M9" s="7">
        <v>564</v>
      </c>
      <c r="N9" s="7">
        <v>236</v>
      </c>
    </row>
    <row r="10" spans="2:14" x14ac:dyDescent="0.25">
      <c r="B10" s="9" t="s">
        <v>18</v>
      </c>
      <c r="C10" s="9">
        <v>438</v>
      </c>
      <c r="D10" s="9">
        <v>284</v>
      </c>
      <c r="E10" s="9">
        <v>200</v>
      </c>
      <c r="F10" s="10">
        <v>368.89289999999988</v>
      </c>
      <c r="G10" s="9">
        <v>39</v>
      </c>
      <c r="H10" s="9">
        <v>9</v>
      </c>
      <c r="I10" s="9">
        <v>0</v>
      </c>
      <c r="J10" s="9">
        <v>82</v>
      </c>
      <c r="K10" s="9">
        <v>24</v>
      </c>
      <c r="L10" s="9">
        <v>3</v>
      </c>
      <c r="M10" s="7">
        <v>1768</v>
      </c>
      <c r="N10" s="7">
        <v>650</v>
      </c>
    </row>
    <row r="11" spans="2:14" x14ac:dyDescent="0.25">
      <c r="B11" s="9" t="s">
        <v>19</v>
      </c>
      <c r="C11" s="9">
        <v>41</v>
      </c>
      <c r="D11" s="9">
        <v>13</v>
      </c>
      <c r="E11" s="9">
        <v>7</v>
      </c>
      <c r="F11" s="10">
        <v>4.9799999999999995</v>
      </c>
      <c r="G11" s="9">
        <v>10</v>
      </c>
      <c r="H11" s="9">
        <v>2</v>
      </c>
      <c r="I11" s="9">
        <v>0</v>
      </c>
      <c r="J11" s="9">
        <v>13</v>
      </c>
      <c r="K11" s="9">
        <v>3</v>
      </c>
      <c r="L11" s="9">
        <v>0</v>
      </c>
      <c r="M11" s="7">
        <v>148</v>
      </c>
      <c r="N11" s="7">
        <v>61</v>
      </c>
    </row>
    <row r="12" spans="2:14" x14ac:dyDescent="0.25">
      <c r="B12" s="11" t="s">
        <v>20</v>
      </c>
      <c r="C12" s="12">
        <v>39</v>
      </c>
      <c r="D12" s="12">
        <v>9</v>
      </c>
      <c r="E12" s="12">
        <v>4</v>
      </c>
      <c r="F12" s="13">
        <v>1.8301000000000001</v>
      </c>
      <c r="G12" s="12">
        <v>13</v>
      </c>
      <c r="H12" s="12">
        <v>1</v>
      </c>
      <c r="I12" s="12">
        <v>0</v>
      </c>
      <c r="J12" s="12">
        <v>15</v>
      </c>
      <c r="K12" s="12">
        <v>1</v>
      </c>
      <c r="L12" s="12">
        <v>0</v>
      </c>
      <c r="M12" s="12">
        <v>165</v>
      </c>
      <c r="N12" s="12">
        <v>56</v>
      </c>
    </row>
    <row r="13" spans="2:14" x14ac:dyDescent="0.25">
      <c r="B13" s="11" t="s">
        <v>21</v>
      </c>
      <c r="C13" s="12">
        <v>18</v>
      </c>
      <c r="D13" s="12">
        <v>5</v>
      </c>
      <c r="E13" s="12">
        <v>3</v>
      </c>
      <c r="F13" s="13">
        <v>3</v>
      </c>
      <c r="G13" s="12">
        <v>4</v>
      </c>
      <c r="H13" s="12">
        <v>0</v>
      </c>
      <c r="I13" s="12">
        <v>0</v>
      </c>
      <c r="J13" s="12">
        <v>9</v>
      </c>
      <c r="K13" s="12">
        <v>0</v>
      </c>
      <c r="L13" s="12">
        <v>0</v>
      </c>
      <c r="M13" s="12">
        <v>59</v>
      </c>
      <c r="N13" s="12">
        <v>19</v>
      </c>
    </row>
    <row r="14" spans="2:14" x14ac:dyDescent="0.25">
      <c r="B14" s="11" t="s">
        <v>22</v>
      </c>
      <c r="C14" s="12">
        <v>2218</v>
      </c>
      <c r="D14" s="12">
        <v>72</v>
      </c>
      <c r="E14" s="12">
        <v>26</v>
      </c>
      <c r="F14" s="13">
        <v>55.177199999999999</v>
      </c>
      <c r="G14" s="12">
        <v>84</v>
      </c>
      <c r="H14" s="12">
        <v>12</v>
      </c>
      <c r="I14" s="12">
        <v>5</v>
      </c>
      <c r="J14" s="12">
        <v>2045</v>
      </c>
      <c r="K14" s="12">
        <v>0</v>
      </c>
      <c r="L14" s="12">
        <v>0</v>
      </c>
      <c r="M14" s="12">
        <v>7649</v>
      </c>
      <c r="N14" s="12">
        <v>3762</v>
      </c>
    </row>
    <row r="15" spans="2:14" x14ac:dyDescent="0.25">
      <c r="B15" s="11" t="s">
        <v>23</v>
      </c>
      <c r="C15" s="12">
        <v>149</v>
      </c>
      <c r="D15" s="12">
        <v>93</v>
      </c>
      <c r="E15" s="12">
        <v>86</v>
      </c>
      <c r="F15" s="13">
        <v>547.53009999999995</v>
      </c>
      <c r="G15" s="12">
        <v>27</v>
      </c>
      <c r="H15" s="12">
        <v>2</v>
      </c>
      <c r="I15" s="12">
        <v>0</v>
      </c>
      <c r="J15" s="12">
        <v>26</v>
      </c>
      <c r="K15" s="12">
        <v>1</v>
      </c>
      <c r="L15" s="12">
        <v>0</v>
      </c>
      <c r="M15" s="12">
        <v>733</v>
      </c>
      <c r="N15" s="12">
        <v>242</v>
      </c>
    </row>
    <row r="16" spans="2:14" x14ac:dyDescent="0.25">
      <c r="B16" s="11" t="s">
        <v>24</v>
      </c>
      <c r="C16" s="12">
        <v>34</v>
      </c>
      <c r="D16" s="12">
        <v>11</v>
      </c>
      <c r="E16" s="12">
        <v>5</v>
      </c>
      <c r="F16" s="13">
        <v>0.46699999999999997</v>
      </c>
      <c r="G16" s="12">
        <v>4</v>
      </c>
      <c r="H16" s="12">
        <v>1</v>
      </c>
      <c r="I16" s="12">
        <v>0</v>
      </c>
      <c r="J16" s="12">
        <v>16</v>
      </c>
      <c r="K16" s="12">
        <v>2</v>
      </c>
      <c r="L16" s="12">
        <v>0</v>
      </c>
      <c r="M16" s="12">
        <v>111</v>
      </c>
      <c r="N16" s="12">
        <v>44</v>
      </c>
    </row>
    <row r="17" spans="2:14" x14ac:dyDescent="0.25">
      <c r="B17" s="11" t="s">
        <v>25</v>
      </c>
      <c r="C17" s="12">
        <v>58</v>
      </c>
      <c r="D17" s="12">
        <v>17</v>
      </c>
      <c r="E17" s="12">
        <v>15</v>
      </c>
      <c r="F17" s="13">
        <v>14.309000000000001</v>
      </c>
      <c r="G17" s="12">
        <v>13</v>
      </c>
      <c r="H17" s="12">
        <v>0</v>
      </c>
      <c r="I17" s="12">
        <v>0</v>
      </c>
      <c r="J17" s="12">
        <v>27</v>
      </c>
      <c r="K17" s="12">
        <v>1</v>
      </c>
      <c r="L17" s="12">
        <v>0</v>
      </c>
      <c r="M17" s="12">
        <v>400</v>
      </c>
      <c r="N17" s="12">
        <v>110</v>
      </c>
    </row>
    <row r="18" spans="2:14" x14ac:dyDescent="0.25">
      <c r="B18" s="11" t="s">
        <v>26</v>
      </c>
      <c r="C18" s="12">
        <v>71</v>
      </c>
      <c r="D18" s="12">
        <v>34</v>
      </c>
      <c r="E18" s="12">
        <v>23</v>
      </c>
      <c r="F18" s="13">
        <v>8.9430000000000014</v>
      </c>
      <c r="G18" s="12">
        <v>9</v>
      </c>
      <c r="H18" s="12">
        <v>1</v>
      </c>
      <c r="I18" s="12">
        <v>0</v>
      </c>
      <c r="J18" s="12">
        <v>15</v>
      </c>
      <c r="K18" s="12">
        <v>12</v>
      </c>
      <c r="L18" s="12">
        <v>0</v>
      </c>
      <c r="M18" s="12">
        <v>339</v>
      </c>
      <c r="N18" s="12">
        <v>93</v>
      </c>
    </row>
    <row r="19" spans="2:14" x14ac:dyDescent="0.25">
      <c r="B19" s="11" t="s">
        <v>27</v>
      </c>
      <c r="C19" s="12">
        <v>83</v>
      </c>
      <c r="D19" s="12">
        <v>22</v>
      </c>
      <c r="E19" s="12">
        <v>12</v>
      </c>
      <c r="F19" s="13">
        <v>1.6652</v>
      </c>
      <c r="G19" s="12">
        <v>28</v>
      </c>
      <c r="H19" s="12">
        <v>4</v>
      </c>
      <c r="I19" s="12">
        <v>0</v>
      </c>
      <c r="J19" s="12">
        <v>26</v>
      </c>
      <c r="K19" s="12">
        <v>3</v>
      </c>
      <c r="L19" s="12">
        <v>0</v>
      </c>
      <c r="M19" s="12">
        <v>437</v>
      </c>
      <c r="N19" s="12">
        <v>123</v>
      </c>
    </row>
    <row r="20" spans="2:14" x14ac:dyDescent="0.25">
      <c r="B20" s="11" t="s">
        <v>28</v>
      </c>
      <c r="C20" s="12">
        <v>50</v>
      </c>
      <c r="D20" s="12">
        <v>13</v>
      </c>
      <c r="E20" s="12">
        <v>11</v>
      </c>
      <c r="F20" s="13">
        <v>21.53</v>
      </c>
      <c r="G20" s="12">
        <v>10</v>
      </c>
      <c r="H20" s="12">
        <v>2</v>
      </c>
      <c r="I20" s="12">
        <v>0</v>
      </c>
      <c r="J20" s="12">
        <v>23</v>
      </c>
      <c r="K20" s="12">
        <v>2</v>
      </c>
      <c r="L20" s="12">
        <v>0</v>
      </c>
      <c r="M20" s="12">
        <v>257</v>
      </c>
      <c r="N20" s="12">
        <v>70</v>
      </c>
    </row>
    <row r="21" spans="2:14" x14ac:dyDescent="0.25">
      <c r="B21" s="11" t="s">
        <v>29</v>
      </c>
      <c r="C21" s="12">
        <v>98</v>
      </c>
      <c r="D21" s="12">
        <v>39</v>
      </c>
      <c r="E21" s="12">
        <v>32</v>
      </c>
      <c r="F21" s="13">
        <v>267.81</v>
      </c>
      <c r="G21" s="12">
        <v>12</v>
      </c>
      <c r="H21" s="12">
        <v>3</v>
      </c>
      <c r="I21" s="12">
        <v>0</v>
      </c>
      <c r="J21" s="12">
        <v>42</v>
      </c>
      <c r="K21" s="12">
        <v>2</v>
      </c>
      <c r="L21" s="12">
        <v>0</v>
      </c>
      <c r="M21" s="12">
        <v>414</v>
      </c>
      <c r="N21" s="12">
        <v>136</v>
      </c>
    </row>
    <row r="22" spans="2:14" x14ac:dyDescent="0.25">
      <c r="B22" s="11" t="s">
        <v>30</v>
      </c>
      <c r="C22" s="12">
        <v>65</v>
      </c>
      <c r="D22" s="12">
        <v>34</v>
      </c>
      <c r="E22" s="12">
        <v>28</v>
      </c>
      <c r="F22" s="13">
        <v>55.68</v>
      </c>
      <c r="G22" s="12">
        <v>15</v>
      </c>
      <c r="H22" s="12">
        <v>0</v>
      </c>
      <c r="I22" s="12">
        <v>0</v>
      </c>
      <c r="J22" s="12">
        <v>15</v>
      </c>
      <c r="K22" s="12">
        <v>1</v>
      </c>
      <c r="L22" s="12">
        <v>0</v>
      </c>
      <c r="M22" s="12">
        <v>453</v>
      </c>
      <c r="N22" s="12">
        <v>120</v>
      </c>
    </row>
    <row r="23" spans="2:14" x14ac:dyDescent="0.25">
      <c r="B23" s="11" t="s">
        <v>31</v>
      </c>
      <c r="C23" s="12">
        <v>23</v>
      </c>
      <c r="D23" s="12">
        <v>2</v>
      </c>
      <c r="E23" s="12">
        <v>1</v>
      </c>
      <c r="F23" s="13">
        <v>0</v>
      </c>
      <c r="G23" s="12">
        <v>9</v>
      </c>
      <c r="H23" s="12">
        <v>0</v>
      </c>
      <c r="I23" s="12">
        <v>0</v>
      </c>
      <c r="J23" s="12">
        <v>12</v>
      </c>
      <c r="K23" s="12">
        <v>0</v>
      </c>
      <c r="L23" s="12">
        <v>0</v>
      </c>
      <c r="M23" s="12">
        <v>93</v>
      </c>
      <c r="N23" s="12">
        <v>35</v>
      </c>
    </row>
    <row r="24" spans="2:14" x14ac:dyDescent="0.25">
      <c r="B24" s="11" t="s">
        <v>32</v>
      </c>
      <c r="C24" s="12">
        <v>35</v>
      </c>
      <c r="D24" s="12">
        <v>4</v>
      </c>
      <c r="E24" s="12">
        <v>2</v>
      </c>
      <c r="F24" s="13">
        <v>4.0999999999999996</v>
      </c>
      <c r="G24" s="12">
        <v>10</v>
      </c>
      <c r="H24" s="12">
        <v>0</v>
      </c>
      <c r="I24" s="12">
        <v>0</v>
      </c>
      <c r="J24" s="12">
        <v>21</v>
      </c>
      <c r="K24" s="12">
        <v>0</v>
      </c>
      <c r="L24" s="12">
        <v>0</v>
      </c>
      <c r="M24" s="12">
        <v>124</v>
      </c>
      <c r="N24" s="12">
        <v>44</v>
      </c>
    </row>
    <row r="25" spans="2:14" ht="16.5" thickBot="1" x14ac:dyDescent="0.3">
      <c r="B25" s="14" t="s">
        <v>33</v>
      </c>
      <c r="C25" s="15">
        <v>174</v>
      </c>
      <c r="D25" s="15">
        <v>42</v>
      </c>
      <c r="E25" s="15">
        <v>36</v>
      </c>
      <c r="F25" s="16">
        <v>12.907899999999998</v>
      </c>
      <c r="G25" s="15">
        <v>42</v>
      </c>
      <c r="H25" s="15">
        <v>2</v>
      </c>
      <c r="I25" s="15">
        <v>0</v>
      </c>
      <c r="J25" s="15">
        <v>83</v>
      </c>
      <c r="K25" s="15">
        <v>5</v>
      </c>
      <c r="L25" s="15">
        <v>0</v>
      </c>
      <c r="M25" s="15">
        <v>862</v>
      </c>
      <c r="N25" s="15">
        <v>284</v>
      </c>
    </row>
    <row r="26" spans="2:14" ht="17.25" thickTop="1" thickBot="1" x14ac:dyDescent="0.3">
      <c r="B26" s="18" t="s">
        <v>34</v>
      </c>
      <c r="C26" s="18">
        <v>1508</v>
      </c>
      <c r="D26" s="18">
        <v>788</v>
      </c>
      <c r="E26" s="18">
        <v>603</v>
      </c>
      <c r="F26" s="19">
        <v>2000.1582999999996</v>
      </c>
      <c r="G26" s="18">
        <v>194</v>
      </c>
      <c r="H26" s="18">
        <v>25</v>
      </c>
      <c r="I26" s="18">
        <v>0</v>
      </c>
      <c r="J26" s="18">
        <v>334</v>
      </c>
      <c r="K26" s="18">
        <v>167</v>
      </c>
      <c r="L26" s="18">
        <v>16</v>
      </c>
      <c r="M26" s="18">
        <v>5793</v>
      </c>
      <c r="N26" s="18">
        <v>2235</v>
      </c>
    </row>
    <row r="27" spans="2:14" ht="17.25" thickTop="1" thickBot="1" x14ac:dyDescent="0.3">
      <c r="B27" s="20" t="s">
        <v>35</v>
      </c>
      <c r="C27" s="21">
        <f>SUM(C12:C25)</f>
        <v>3115</v>
      </c>
      <c r="D27" s="21">
        <f t="shared" ref="D27:N27" si="0">SUM(D12:D25)</f>
        <v>397</v>
      </c>
      <c r="E27" s="21">
        <f t="shared" si="0"/>
        <v>284</v>
      </c>
      <c r="F27" s="22">
        <f t="shared" si="0"/>
        <v>994.94949999999983</v>
      </c>
      <c r="G27" s="21">
        <f t="shared" si="0"/>
        <v>280</v>
      </c>
      <c r="H27" s="21">
        <f t="shared" si="0"/>
        <v>28</v>
      </c>
      <c r="I27" s="21">
        <f t="shared" si="0"/>
        <v>5</v>
      </c>
      <c r="J27" s="21">
        <f t="shared" si="0"/>
        <v>2375</v>
      </c>
      <c r="K27" s="21">
        <f t="shared" si="0"/>
        <v>30</v>
      </c>
      <c r="L27" s="21">
        <f t="shared" si="0"/>
        <v>0</v>
      </c>
      <c r="M27" s="21">
        <f t="shared" si="0"/>
        <v>12096</v>
      </c>
      <c r="N27" s="21">
        <f t="shared" si="0"/>
        <v>5138</v>
      </c>
    </row>
    <row r="28" spans="2:14" ht="20.25" customHeight="1" thickTop="1" thickBot="1" x14ac:dyDescent="0.3">
      <c r="B28" s="17" t="s">
        <v>36</v>
      </c>
      <c r="C28" s="17">
        <f>SUM(C26:C27)</f>
        <v>4623</v>
      </c>
      <c r="D28" s="17">
        <f t="shared" ref="D28:N28" si="1">SUM(D26:D27)</f>
        <v>1185</v>
      </c>
      <c r="E28" s="17">
        <f t="shared" si="1"/>
        <v>887</v>
      </c>
      <c r="F28" s="17">
        <f t="shared" si="1"/>
        <v>2995.1077999999993</v>
      </c>
      <c r="G28" s="17">
        <f t="shared" si="1"/>
        <v>474</v>
      </c>
      <c r="H28" s="17">
        <f t="shared" si="1"/>
        <v>53</v>
      </c>
      <c r="I28" s="17">
        <f t="shared" si="1"/>
        <v>5</v>
      </c>
      <c r="J28" s="17">
        <f t="shared" si="1"/>
        <v>2709</v>
      </c>
      <c r="K28" s="17">
        <f t="shared" si="1"/>
        <v>197</v>
      </c>
      <c r="L28" s="17">
        <f t="shared" si="1"/>
        <v>16</v>
      </c>
      <c r="M28" s="17">
        <f t="shared" si="1"/>
        <v>17889</v>
      </c>
      <c r="N28" s="17">
        <f t="shared" si="1"/>
        <v>7373</v>
      </c>
    </row>
    <row r="29" spans="2:14" ht="9.75" customHeight="1" thickTop="1" x14ac:dyDescent="0.25"/>
  </sheetData>
  <sheetProtection formatCells="0" formatColumns="0" formatRows="0" selectLockedCells="1"/>
  <mergeCells count="1">
    <mergeCell ref="B2:N2"/>
  </mergeCells>
  <conditionalFormatting sqref="E4:F25 L4:N25 C28:N28">
    <cfRule type="expression" dxfId="19" priority="13" stopIfTrue="1">
      <formula>COUNTIF(#REF!,C4)=1</formula>
    </cfRule>
  </conditionalFormatting>
  <conditionalFormatting sqref="B16:B17 B22:B25 B19:B20 B6:B14">
    <cfRule type="expression" dxfId="18" priority="20" stopIfTrue="1">
      <formula>COUNTIF($B$5:$B$14,B6)&gt;1</formula>
    </cfRule>
  </conditionalFormatting>
  <conditionalFormatting sqref="G4">
    <cfRule type="expression" dxfId="17" priority="18" stopIfTrue="1">
      <formula>COUNTIF(#REF!,G4)=1</formula>
    </cfRule>
  </conditionalFormatting>
  <conditionalFormatting sqref="I4:J4">
    <cfRule type="expression" dxfId="16" priority="17" stopIfTrue="1">
      <formula>COUNTIF(#REF!,I4)=1</formula>
    </cfRule>
  </conditionalFormatting>
  <conditionalFormatting sqref="H4">
    <cfRule type="expression" dxfId="15" priority="16" stopIfTrue="1">
      <formula>COUNTIF($B$4:$B$14,H4)&gt;1</formula>
    </cfRule>
  </conditionalFormatting>
  <conditionalFormatting sqref="G5:J25">
    <cfRule type="expression" dxfId="14" priority="15" stopIfTrue="1">
      <formula>COUNTIF(#REF!,G5)=1</formula>
    </cfRule>
  </conditionalFormatting>
  <conditionalFormatting sqref="K4:K25">
    <cfRule type="expression" dxfId="13" priority="14" stopIfTrue="1">
      <formula>COUNTIF(#REF!,K4)=1</formula>
    </cfRule>
  </conditionalFormatting>
  <conditionalFormatting sqref="B28 B5 B4:D4 C5:D25">
    <cfRule type="expression" dxfId="12" priority="19" stopIfTrue="1">
      <formula>COUNTIF(#REF!,B4)=1</formula>
    </cfRule>
  </conditionalFormatting>
  <conditionalFormatting sqref="E26:F26 L26">
    <cfRule type="expression" dxfId="11" priority="9" stopIfTrue="1">
      <formula>COUNTIF(#REF!,E26)=1</formula>
    </cfRule>
  </conditionalFormatting>
  <conditionalFormatting sqref="G26:J26">
    <cfRule type="expression" dxfId="10" priority="11" stopIfTrue="1">
      <formula>COUNTIF(#REF!,G26)=1</formula>
    </cfRule>
  </conditionalFormatting>
  <conditionalFormatting sqref="K26">
    <cfRule type="expression" dxfId="9" priority="10" stopIfTrue="1">
      <formula>COUNTIF(#REF!,K26)=1</formula>
    </cfRule>
  </conditionalFormatting>
  <conditionalFormatting sqref="B26:D26">
    <cfRule type="expression" dxfId="8" priority="12" stopIfTrue="1">
      <formula>COUNTIF(#REF!,B26)=1</formula>
    </cfRule>
  </conditionalFormatting>
  <conditionalFormatting sqref="B27">
    <cfRule type="expression" dxfId="6" priority="8" stopIfTrue="1">
      <formula>COUNTIF($B$5:$B$14,B27)&gt;1</formula>
    </cfRule>
  </conditionalFormatting>
  <conditionalFormatting sqref="C27:N27">
    <cfRule type="expression" dxfId="3" priority="7" stopIfTrue="1">
      <formula>COUNTIF(#REF!,C27)=1</formula>
    </cfRule>
  </conditionalFormatting>
  <conditionalFormatting sqref="M26:N26">
    <cfRule type="expression" dxfId="1" priority="2" stopIfTrue="1">
      <formula>COUNTIF(#REF!,M26)=1</formula>
    </cfRule>
  </conditionalFormatting>
  <pageMargins left="0.7" right="0.7" top="0.75" bottom="0.75" header="0.3" footer="0.3"/>
  <pageSetup paperSize="9" scale="4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IZVJEŠĆE</vt:lpstr>
      <vt:lpstr>IZVJEŠĆE!Print_Area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 Vos2</dc:creator>
  <cp:lastModifiedBy>ZG Vos2</cp:lastModifiedBy>
  <dcterms:created xsi:type="dcterms:W3CDTF">2020-04-16T06:09:18Z</dcterms:created>
  <dcterms:modified xsi:type="dcterms:W3CDTF">2020-04-16T09:14:27Z</dcterms:modified>
</cp:coreProperties>
</file>